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2F99E4F-338E-4692-9765-51C2053788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Sheet1!$C$1:$W$24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" l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10" i="1"/>
  <c r="W10" i="1" s="1"/>
  <c r="K21" i="1"/>
  <c r="N21" i="1"/>
  <c r="Q21" i="1"/>
  <c r="T21" i="1"/>
  <c r="H21" i="1"/>
  <c r="D21" i="1"/>
  <c r="W21" i="1" l="1"/>
  <c r="U21" i="1"/>
</calcChain>
</file>

<file path=xl/sharedStrings.xml><?xml version="1.0" encoding="utf-8"?>
<sst xmlns="http://schemas.openxmlformats.org/spreadsheetml/2006/main" count="64" uniqueCount="58">
  <si>
    <t>山形</t>
    <rPh sb="0" eb="2">
      <t>ヤマガタ</t>
    </rPh>
    <phoneticPr fontId="1"/>
  </si>
  <si>
    <t>上山</t>
    <rPh sb="0" eb="2">
      <t>カミノヤマ</t>
    </rPh>
    <phoneticPr fontId="1"/>
  </si>
  <si>
    <t>東村山</t>
    <rPh sb="0" eb="1">
      <t>ヒガシ</t>
    </rPh>
    <rPh sb="1" eb="3">
      <t>ムラヤマ</t>
    </rPh>
    <phoneticPr fontId="1"/>
  </si>
  <si>
    <t>西村山</t>
    <rPh sb="0" eb="3">
      <t>ニシムラヤマ</t>
    </rPh>
    <phoneticPr fontId="1"/>
  </si>
  <si>
    <t>北村山</t>
    <rPh sb="0" eb="3">
      <t>キタムラヤマ</t>
    </rPh>
    <phoneticPr fontId="1"/>
  </si>
  <si>
    <t>最上</t>
    <rPh sb="0" eb="2">
      <t>モガミ</t>
    </rPh>
    <phoneticPr fontId="1"/>
  </si>
  <si>
    <t>米沢</t>
    <rPh sb="0" eb="2">
      <t>ヨネザワ</t>
    </rPh>
    <phoneticPr fontId="1"/>
  </si>
  <si>
    <t>東置賜</t>
    <rPh sb="0" eb="1">
      <t>ヒガシ</t>
    </rPh>
    <rPh sb="1" eb="3">
      <t>オキタマ</t>
    </rPh>
    <phoneticPr fontId="1"/>
  </si>
  <si>
    <t>西置賜</t>
    <rPh sb="0" eb="1">
      <t>ニシ</t>
    </rPh>
    <rPh sb="1" eb="3">
      <t>オキタマ</t>
    </rPh>
    <phoneticPr fontId="1"/>
  </si>
  <si>
    <t>田川</t>
    <rPh sb="0" eb="2">
      <t>タガワ</t>
    </rPh>
    <phoneticPr fontId="1"/>
  </si>
  <si>
    <t>飽海</t>
    <rPh sb="0" eb="2">
      <t>アクミ</t>
    </rPh>
    <phoneticPr fontId="1"/>
  </si>
  <si>
    <t>地区</t>
    <rPh sb="0" eb="2">
      <t>チク</t>
    </rPh>
    <phoneticPr fontId="1"/>
  </si>
  <si>
    <t>会員数</t>
    <rPh sb="0" eb="3">
      <t>カイインスウ</t>
    </rPh>
    <phoneticPr fontId="1"/>
  </si>
  <si>
    <t>【学校経営】</t>
    <rPh sb="1" eb="3">
      <t>ガッコウ</t>
    </rPh>
    <rPh sb="3" eb="5">
      <t>ケイエイ</t>
    </rPh>
    <phoneticPr fontId="1"/>
  </si>
  <si>
    <t>【教育課程】</t>
    <rPh sb="1" eb="3">
      <t>キョウイク</t>
    </rPh>
    <rPh sb="3" eb="5">
      <t>カテイ</t>
    </rPh>
    <phoneticPr fontId="1"/>
  </si>
  <si>
    <t>【指導育成】</t>
    <rPh sb="1" eb="3">
      <t>シドウ</t>
    </rPh>
    <rPh sb="3" eb="5">
      <t>イクセイ</t>
    </rPh>
    <phoneticPr fontId="1"/>
  </si>
  <si>
    <t>【危機管理】</t>
    <rPh sb="1" eb="3">
      <t>キキ</t>
    </rPh>
    <rPh sb="3" eb="5">
      <t>カンリ</t>
    </rPh>
    <phoneticPr fontId="1"/>
  </si>
  <si>
    <t>【教育課題】</t>
    <rPh sb="1" eb="3">
      <t>キョウイク</t>
    </rPh>
    <rPh sb="3" eb="5">
      <t>カダイ</t>
    </rPh>
    <phoneticPr fontId="1"/>
  </si>
  <si>
    <t>領域</t>
    <rPh sb="0" eb="2">
      <t>リョウイキ</t>
    </rPh>
    <phoneticPr fontId="1"/>
  </si>
  <si>
    <t>研究課題</t>
    <rPh sb="0" eb="2">
      <t>ケンキュウ</t>
    </rPh>
    <rPh sb="2" eb="4">
      <t>カダイ</t>
    </rPh>
    <phoneticPr fontId="1"/>
  </si>
  <si>
    <t>研究・研修</t>
    <rPh sb="0" eb="2">
      <t>ケンキュウ</t>
    </rPh>
    <rPh sb="3" eb="5">
      <t>ケンシュウ</t>
    </rPh>
    <phoneticPr fontId="1"/>
  </si>
  <si>
    <t>学校安全</t>
    <rPh sb="0" eb="2">
      <t>ガッコウ</t>
    </rPh>
    <rPh sb="2" eb="4">
      <t>アンゼン</t>
    </rPh>
    <phoneticPr fontId="1"/>
  </si>
  <si>
    <t>分科会
参加者
合計</t>
    <rPh sb="0" eb="3">
      <t>ブンカカイ</t>
    </rPh>
    <rPh sb="4" eb="7">
      <t>サンカシャ</t>
    </rPh>
    <rPh sb="8" eb="10">
      <t>ゴウケイ</t>
    </rPh>
    <phoneticPr fontId="1"/>
  </si>
  <si>
    <t>通覧者</t>
    <rPh sb="0" eb="2">
      <t>ツウラン</t>
    </rPh>
    <rPh sb="2" eb="3">
      <t>シャ</t>
    </rPh>
    <phoneticPr fontId="1"/>
  </si>
  <si>
    <t>合計</t>
    <rPh sb="0" eb="2">
      <t>ゴウケイ</t>
    </rPh>
    <phoneticPr fontId="1"/>
  </si>
  <si>
    <t>〇</t>
    <phoneticPr fontId="1"/>
  </si>
  <si>
    <t>２　会　　場　　　　　　山形市　ヒルズサンピア</t>
    <rPh sb="2" eb="3">
      <t>カイ</t>
    </rPh>
    <rPh sb="5" eb="6">
      <t>バ</t>
    </rPh>
    <rPh sb="12" eb="15">
      <t>ヤマガタシ</t>
    </rPh>
    <phoneticPr fontId="1"/>
  </si>
  <si>
    <t>４　地区毎　参加割当人数</t>
    <rPh sb="2" eb="5">
      <t>チクゴト</t>
    </rPh>
    <rPh sb="6" eb="8">
      <t>サンカ</t>
    </rPh>
    <rPh sb="8" eb="10">
      <t>ワリアテ</t>
    </rPh>
    <rPh sb="10" eb="12">
      <t>ニンズウ</t>
    </rPh>
    <phoneticPr fontId="1"/>
  </si>
  <si>
    <t>各分科会参加者
グループ人数</t>
    <rPh sb="0" eb="1">
      <t>カク</t>
    </rPh>
    <rPh sb="1" eb="4">
      <t>ブンカカイ</t>
    </rPh>
    <rPh sb="4" eb="7">
      <t>サンカシャ</t>
    </rPh>
    <rPh sb="13" eb="15">
      <t>ニンズウ</t>
    </rPh>
    <phoneticPr fontId="1"/>
  </si>
  <si>
    <t>第１分科会
【月山】</t>
    <rPh sb="0" eb="1">
      <t>ダイ</t>
    </rPh>
    <rPh sb="2" eb="5">
      <t>ブンカカイ</t>
    </rPh>
    <rPh sb="7" eb="9">
      <t>ガッサン</t>
    </rPh>
    <phoneticPr fontId="1"/>
  </si>
  <si>
    <t>第２分科会
【朝日】</t>
    <rPh sb="0" eb="1">
      <t>ダイ</t>
    </rPh>
    <rPh sb="2" eb="5">
      <t>ブンカカイ</t>
    </rPh>
    <rPh sb="7" eb="9">
      <t>アサヒ</t>
    </rPh>
    <phoneticPr fontId="1"/>
  </si>
  <si>
    <t>第３分科会
【鳥海】
＜和室＞</t>
    <rPh sb="0" eb="1">
      <t>ダイ</t>
    </rPh>
    <rPh sb="2" eb="5">
      <t>ブンカカイ</t>
    </rPh>
    <rPh sb="7" eb="9">
      <t>チョウカイ</t>
    </rPh>
    <rPh sb="12" eb="14">
      <t>ワシツ</t>
    </rPh>
    <phoneticPr fontId="1"/>
  </si>
  <si>
    <t>第４分科会
【葉山】</t>
    <rPh sb="0" eb="1">
      <t>ダイ</t>
    </rPh>
    <rPh sb="2" eb="5">
      <t>ブンカカイ</t>
    </rPh>
    <rPh sb="7" eb="9">
      <t>ハヤマ</t>
    </rPh>
    <phoneticPr fontId="1"/>
  </si>
  <si>
    <t>第５分科会
【最上】</t>
    <rPh sb="0" eb="1">
      <t>ダイ</t>
    </rPh>
    <rPh sb="2" eb="5">
      <t>ブンカカイ</t>
    </rPh>
    <rPh sb="7" eb="9">
      <t>モガミ</t>
    </rPh>
    <phoneticPr fontId="1"/>
  </si>
  <si>
    <t xml:space="preserve">
</t>
    <phoneticPr fontId="1"/>
  </si>
  <si>
    <t>5人グループ
×6
4人グループ
×2</t>
    <rPh sb="1" eb="2">
      <t>ニン</t>
    </rPh>
    <rPh sb="11" eb="12">
      <t>ニン</t>
    </rPh>
    <phoneticPr fontId="1"/>
  </si>
  <si>
    <t>5人グループ
×5
4人グループ
×3</t>
    <rPh sb="1" eb="2">
      <t>ニン</t>
    </rPh>
    <rPh sb="11" eb="12">
      <t>ニン</t>
    </rPh>
    <phoneticPr fontId="1"/>
  </si>
  <si>
    <t>１　大会期日　　　　　　令和７年６月１３日（金）</t>
    <rPh sb="2" eb="4">
      <t>タイカイ</t>
    </rPh>
    <rPh sb="4" eb="6">
      <t>キジツ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キン</t>
    </rPh>
    <phoneticPr fontId="1"/>
  </si>
  <si>
    <t>３　参加割当人数　　　　県内全会員（令和７年度　２２１名）　</t>
    <rPh sb="2" eb="4">
      <t>サンカ</t>
    </rPh>
    <rPh sb="4" eb="6">
      <t>ワリアテ</t>
    </rPh>
    <rPh sb="6" eb="8">
      <t>ニンズウ</t>
    </rPh>
    <rPh sb="12" eb="14">
      <t>ケンナイ</t>
    </rPh>
    <rPh sb="14" eb="17">
      <t>ゼンカイイン</t>
    </rPh>
    <rPh sb="18" eb="20">
      <t>レイワ</t>
    </rPh>
    <rPh sb="21" eb="23">
      <t>ネンド</t>
    </rPh>
    <rPh sb="27" eb="28">
      <t>メイ</t>
    </rPh>
    <phoneticPr fontId="1"/>
  </si>
  <si>
    <t>経営、組織・運営</t>
    <rPh sb="0" eb="2">
      <t>ケイエイ</t>
    </rPh>
    <rPh sb="3" eb="5">
      <t>ソシキ</t>
    </rPh>
    <rPh sb="6" eb="8">
      <t>ウンエイ</t>
    </rPh>
    <phoneticPr fontId="1"/>
  </si>
  <si>
    <t>社会との連携・協働</t>
    <rPh sb="0" eb="2">
      <t>シャカイ</t>
    </rPh>
    <rPh sb="4" eb="6">
      <t>レンケイ</t>
    </rPh>
    <rPh sb="7" eb="9">
      <t>キョウドウ</t>
    </rPh>
    <phoneticPr fontId="1"/>
  </si>
  <si>
    <t>☆</t>
    <phoneticPr fontId="1"/>
  </si>
  <si>
    <t>〇</t>
    <phoneticPr fontId="1"/>
  </si>
  <si>
    <t>〇</t>
    <phoneticPr fontId="1"/>
  </si>
  <si>
    <t xml:space="preserve">    
運営　5
(山形3 西村2)
一般　37</t>
    <rPh sb="5" eb="7">
      <t>ウンエイ</t>
    </rPh>
    <rPh sb="11" eb="13">
      <t>ヤマガタ</t>
    </rPh>
    <rPh sb="15" eb="17">
      <t>ニシムラ</t>
    </rPh>
    <rPh sb="20" eb="22">
      <t>イッパン</t>
    </rPh>
    <phoneticPr fontId="1"/>
  </si>
  <si>
    <t xml:space="preserve">    
運営　5
(飽海3 西村2)
一般　38</t>
    <rPh sb="5" eb="7">
      <t>ウンエイ</t>
    </rPh>
    <rPh sb="11" eb="13">
      <t>アクミ</t>
    </rPh>
    <rPh sb="15" eb="17">
      <t>ニシムラ</t>
    </rPh>
    <rPh sb="20" eb="22">
      <t>イッパン</t>
    </rPh>
    <phoneticPr fontId="1"/>
  </si>
  <si>
    <t xml:space="preserve">    
運営　5
(最上3 西村2)
一般　38</t>
    <rPh sb="5" eb="7">
      <t>ウンエイ</t>
    </rPh>
    <rPh sb="11" eb="13">
      <t>モガミ</t>
    </rPh>
    <rPh sb="15" eb="17">
      <t>ニシムラ</t>
    </rPh>
    <rPh sb="20" eb="22">
      <t>イッパン</t>
    </rPh>
    <phoneticPr fontId="1"/>
  </si>
  <si>
    <t>〇</t>
    <phoneticPr fontId="1"/>
  </si>
  <si>
    <t xml:space="preserve">    
運営　5
(東置3 西村2)
一般　38</t>
    <rPh sb="5" eb="7">
      <t>ウンエイ</t>
    </rPh>
    <rPh sb="11" eb="12">
      <t>ヒガシ</t>
    </rPh>
    <rPh sb="12" eb="13">
      <t>オ</t>
    </rPh>
    <rPh sb="15" eb="17">
      <t>ニシムラ</t>
    </rPh>
    <rPh sb="20" eb="22">
      <t>イッパン</t>
    </rPh>
    <phoneticPr fontId="1"/>
  </si>
  <si>
    <t xml:space="preserve">    
運営　5
(北村3 西村2)
一般　37</t>
    <rPh sb="5" eb="7">
      <t>ウンエイ</t>
    </rPh>
    <rPh sb="11" eb="12">
      <t>キタ</t>
    </rPh>
    <rPh sb="12" eb="13">
      <t>ムラ</t>
    </rPh>
    <rPh sb="15" eb="17">
      <t>ニシムラ</t>
    </rPh>
    <rPh sb="20" eb="22">
      <t>イッパン</t>
    </rPh>
    <phoneticPr fontId="1"/>
  </si>
  <si>
    <t>＜通覧の人数について＞</t>
    <rPh sb="1" eb="3">
      <t>ツウラン</t>
    </rPh>
    <rPh sb="4" eb="6">
      <t>ニンズウ</t>
    </rPh>
    <phoneticPr fontId="1"/>
  </si>
  <si>
    <t>分科会
【会場】</t>
    <rPh sb="0" eb="3">
      <t>ブンカカイ</t>
    </rPh>
    <rPh sb="6" eb="8">
      <t>カイジョウ</t>
    </rPh>
    <phoneticPr fontId="1"/>
  </si>
  <si>
    <t>会長　幹事長　幹事2　研修委員長</t>
    <rPh sb="0" eb="2">
      <t>カイチョウ</t>
    </rPh>
    <rPh sb="3" eb="6">
      <t>カンジチョウ</t>
    </rPh>
    <rPh sb="7" eb="9">
      <t>カンジ</t>
    </rPh>
    <rPh sb="11" eb="13">
      <t>ケンシュウ</t>
    </rPh>
    <rPh sb="13" eb="15">
      <t>イイン</t>
    </rPh>
    <rPh sb="15" eb="16">
      <t>チョウ</t>
    </rPh>
    <phoneticPr fontId="1"/>
  </si>
  <si>
    <t>実行委員長　運営部長</t>
    <rPh sb="0" eb="2">
      <t>ジッコウ</t>
    </rPh>
    <rPh sb="2" eb="5">
      <t>イインチョウ</t>
    </rPh>
    <rPh sb="6" eb="8">
      <t>ウンエイ</t>
    </rPh>
    <rPh sb="8" eb="10">
      <t>ブチョウ</t>
    </rPh>
    <phoneticPr fontId="1"/>
  </si>
  <si>
    <t>R8開催地区実行委員長</t>
    <rPh sb="2" eb="4">
      <t>カイサイ</t>
    </rPh>
    <rPh sb="4" eb="6">
      <t>チク</t>
    </rPh>
    <rPh sb="6" eb="8">
      <t>ジッコウ</t>
    </rPh>
    <rPh sb="8" eb="11">
      <t>イインチョウ</t>
    </rPh>
    <phoneticPr fontId="1"/>
  </si>
  <si>
    <t>第７９回　山形県連合小学校長会研究協議会西村山主管大会　参加割当表</t>
    <rPh sb="0" eb="1">
      <t>ダイ</t>
    </rPh>
    <rPh sb="3" eb="4">
      <t>カイ</t>
    </rPh>
    <rPh sb="5" eb="8">
      <t>ヤマガタケン</t>
    </rPh>
    <rPh sb="8" eb="10">
      <t>レンゴウ</t>
    </rPh>
    <rPh sb="10" eb="13">
      <t>ショウガッコウ</t>
    </rPh>
    <rPh sb="13" eb="14">
      <t>チョウ</t>
    </rPh>
    <rPh sb="14" eb="15">
      <t>カイ</t>
    </rPh>
    <rPh sb="15" eb="17">
      <t>ケンキュウ</t>
    </rPh>
    <rPh sb="17" eb="20">
      <t>キョウギカイ</t>
    </rPh>
    <rPh sb="20" eb="23">
      <t>ニシムラヤマ</t>
    </rPh>
    <rPh sb="23" eb="25">
      <t>シュカン</t>
    </rPh>
    <rPh sb="25" eb="27">
      <t>タイカイ</t>
    </rPh>
    <rPh sb="28" eb="30">
      <t>サンカ</t>
    </rPh>
    <rPh sb="30" eb="32">
      <t>ワリアテ</t>
    </rPh>
    <rPh sb="32" eb="33">
      <t>ヒョウ</t>
    </rPh>
    <phoneticPr fontId="1"/>
  </si>
  <si>
    <r>
      <t>〇　令和　７年度　県連小発表地区
☆　令和　７年度　東北大会（秋田）発表地区（北村山：</t>
    </r>
    <r>
      <rPr>
        <sz val="9"/>
        <color theme="1"/>
        <rFont val="HG丸ｺﾞｼｯｸM-PRO"/>
        <family val="3"/>
        <charset val="128"/>
      </rPr>
      <t>社会との連携・協働</t>
    </r>
    <r>
      <rPr>
        <sz val="11"/>
        <color theme="1"/>
        <rFont val="HG丸ｺﾞｼｯｸM-PRO"/>
        <family val="3"/>
        <charset val="128"/>
      </rPr>
      <t>）（飽海：健やかな体）
□　令和　８年度　県大会（西置賜）発表地区</t>
    </r>
    <r>
      <rPr>
        <sz val="9"/>
        <color theme="1"/>
        <rFont val="HG丸ｺﾞｼｯｸM-PRO"/>
        <family val="3"/>
        <charset val="128"/>
      </rPr>
      <t>（東村山：指導育成）（西村山：学校経営）（米沢：危機管理）</t>
    </r>
    <r>
      <rPr>
        <sz val="11"/>
        <color theme="1"/>
        <rFont val="HG丸ｺﾞｼｯｸM-PRO"/>
        <family val="3"/>
        <charset val="128"/>
      </rPr>
      <t xml:space="preserve">
■　令和　８年度　東北大会（宮城）発表地区（上山：豊かな人間性）（田川：自立と社会性）
◇　令和　９年度　東北大会 兼 全国大会（福島）発表地区（山形：知性・創造性）（東置賜：危機対応）
◆　令和１０年度　東北大会（岩手）発表地区　　この年より東北大会開催県が視点１を担当となる
　　ただし、東北大会が全国大会と重なる場合は、全ての分科会において開催県が視点２を担当する</t>
    </r>
    <rPh sb="2" eb="4">
      <t>レイワ</t>
    </rPh>
    <rPh sb="6" eb="8">
      <t>ネンド</t>
    </rPh>
    <rPh sb="9" eb="10">
      <t>ケン</t>
    </rPh>
    <rPh sb="10" eb="12">
      <t>レンショウ</t>
    </rPh>
    <rPh sb="12" eb="14">
      <t>ハッピョウ</t>
    </rPh>
    <rPh sb="14" eb="16">
      <t>チク</t>
    </rPh>
    <rPh sb="19" eb="21">
      <t>レイワ</t>
    </rPh>
    <rPh sb="23" eb="25">
      <t>ネンド</t>
    </rPh>
    <rPh sb="26" eb="28">
      <t>トウホク</t>
    </rPh>
    <rPh sb="28" eb="30">
      <t>タイカイ</t>
    </rPh>
    <rPh sb="31" eb="33">
      <t>アキタ</t>
    </rPh>
    <rPh sb="34" eb="36">
      <t>ハッピョウ</t>
    </rPh>
    <rPh sb="36" eb="38">
      <t>チク</t>
    </rPh>
    <rPh sb="39" eb="41">
      <t>キタムラ</t>
    </rPh>
    <rPh sb="41" eb="42">
      <t>ヤマ</t>
    </rPh>
    <rPh sb="43" eb="45">
      <t>シャカイ</t>
    </rPh>
    <rPh sb="47" eb="49">
      <t>レンケイ</t>
    </rPh>
    <rPh sb="50" eb="52">
      <t>キョウドウ</t>
    </rPh>
    <rPh sb="54" eb="56">
      <t>アクミ</t>
    </rPh>
    <rPh sb="57" eb="58">
      <t>スコ</t>
    </rPh>
    <rPh sb="61" eb="62">
      <t>カラダ</t>
    </rPh>
    <rPh sb="66" eb="68">
      <t>レイワ</t>
    </rPh>
    <rPh sb="70" eb="72">
      <t>ネンド</t>
    </rPh>
    <rPh sb="117" eb="119">
      <t>レイワ</t>
    </rPh>
    <rPh sb="121" eb="123">
      <t>ネンド</t>
    </rPh>
    <rPh sb="124" eb="126">
      <t>トウホク</t>
    </rPh>
    <rPh sb="126" eb="128">
      <t>タイカイ</t>
    </rPh>
    <rPh sb="129" eb="131">
      <t>ミヤギ</t>
    </rPh>
    <rPh sb="132" eb="134">
      <t>ハッピョウ</t>
    </rPh>
    <rPh sb="134" eb="136">
      <t>チク</t>
    </rPh>
    <rPh sb="137" eb="139">
      <t>カミノヤマ</t>
    </rPh>
    <rPh sb="140" eb="141">
      <t>ユタ</t>
    </rPh>
    <rPh sb="143" eb="146">
      <t>ニンゲンセイ</t>
    </rPh>
    <rPh sb="148" eb="150">
      <t>タガワ</t>
    </rPh>
    <rPh sb="151" eb="153">
      <t>ジリツ</t>
    </rPh>
    <rPh sb="154" eb="157">
      <t>シャカイセイ</t>
    </rPh>
    <rPh sb="161" eb="163">
      <t>レイワ</t>
    </rPh>
    <rPh sb="165" eb="167">
      <t>ネンド</t>
    </rPh>
    <rPh sb="168" eb="170">
      <t>トウホク</t>
    </rPh>
    <rPh sb="170" eb="172">
      <t>タイカイ</t>
    </rPh>
    <rPh sb="173" eb="174">
      <t>ケン</t>
    </rPh>
    <rPh sb="175" eb="177">
      <t>ゼンコク</t>
    </rPh>
    <rPh sb="177" eb="179">
      <t>タイカイ</t>
    </rPh>
    <rPh sb="180" eb="182">
      <t>フクシマ</t>
    </rPh>
    <rPh sb="183" eb="185">
      <t>ハッピョウ</t>
    </rPh>
    <rPh sb="185" eb="187">
      <t>チク</t>
    </rPh>
    <rPh sb="188" eb="190">
      <t>ヤマガタ</t>
    </rPh>
    <rPh sb="191" eb="193">
      <t>チセイ</t>
    </rPh>
    <rPh sb="194" eb="197">
      <t>ソウゾウセイ</t>
    </rPh>
    <rPh sb="199" eb="200">
      <t>ヒガシ</t>
    </rPh>
    <rPh sb="200" eb="202">
      <t>オキタマ</t>
    </rPh>
    <rPh sb="203" eb="205">
      <t>キキ</t>
    </rPh>
    <rPh sb="205" eb="207">
      <t>タイオウ</t>
    </rPh>
    <rPh sb="211" eb="213">
      <t>レイワ</t>
    </rPh>
    <rPh sb="215" eb="217">
      <t>ネンド</t>
    </rPh>
    <rPh sb="218" eb="220">
      <t>トウホク</t>
    </rPh>
    <rPh sb="220" eb="222">
      <t>タイカイ</t>
    </rPh>
    <rPh sb="223" eb="225">
      <t>イワテ</t>
    </rPh>
    <rPh sb="226" eb="228">
      <t>ハッピョウ</t>
    </rPh>
    <rPh sb="228" eb="230">
      <t>チク</t>
    </rPh>
    <rPh sb="234" eb="235">
      <t>トシ</t>
    </rPh>
    <rPh sb="237" eb="239">
      <t>トウホク</t>
    </rPh>
    <rPh sb="239" eb="241">
      <t>タイカイ</t>
    </rPh>
    <rPh sb="241" eb="244">
      <t>カイサイケン</t>
    </rPh>
    <rPh sb="245" eb="247">
      <t>シテン</t>
    </rPh>
    <rPh sb="249" eb="251">
      <t>タントウ</t>
    </rPh>
    <rPh sb="261" eb="263">
      <t>トウホク</t>
    </rPh>
    <rPh sb="263" eb="265">
      <t>タイカイ</t>
    </rPh>
    <rPh sb="266" eb="268">
      <t>ゼンコク</t>
    </rPh>
    <rPh sb="268" eb="270">
      <t>タイカイ</t>
    </rPh>
    <rPh sb="271" eb="272">
      <t>カサ</t>
    </rPh>
    <rPh sb="274" eb="276">
      <t>バアイ</t>
    </rPh>
    <rPh sb="278" eb="279">
      <t>スベ</t>
    </rPh>
    <rPh sb="281" eb="284">
      <t>ブンカカイ</t>
    </rPh>
    <rPh sb="288" eb="291">
      <t>カイサイケン</t>
    </rPh>
    <rPh sb="292" eb="294">
      <t>シテン</t>
    </rPh>
    <rPh sb="296" eb="298">
      <t>タントウ</t>
    </rPh>
    <phoneticPr fontId="1"/>
  </si>
  <si>
    <t>健やかな体</t>
    <rPh sb="0" eb="1">
      <t>スコ</t>
    </rPh>
    <rPh sb="4" eb="5">
      <t>カラダ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</si>
</sst>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wrapText="1"/>
    </xf>
    <xf numFmtId="0" fontId="2" fillId="3" borderId="7" xfId="0" applyFont="1" applyFill="1" applyBorder="1"/>
    <xf numFmtId="0" fontId="2" fillId="3" borderId="1" xfId="0" applyFont="1" applyFill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A24"/>
  <sheetViews>
    <sheetView tabSelected="1" topLeftCell="B1" workbookViewId="0">
      <selection activeCell="Y28" sqref="Y28"/>
    </sheetView>
  </sheetViews>
  <sheetFormatPr defaultRowHeight="18.75" x14ac:dyDescent="0.4"/>
  <cols>
    <col min="2" max="2" width="6.625" customWidth="1"/>
    <col min="3" max="3" width="7.5" customWidth="1"/>
    <col min="4" max="4" width="6.5" customWidth="1"/>
    <col min="5" max="5" width="7.875" customWidth="1"/>
    <col min="6" max="7" width="2.5" customWidth="1"/>
    <col min="8" max="8" width="5.875" customWidth="1"/>
    <col min="9" max="10" width="2.5" customWidth="1"/>
    <col min="11" max="11" width="4.625" customWidth="1"/>
    <col min="12" max="13" width="2.5" customWidth="1"/>
    <col min="14" max="14" width="5.375" customWidth="1"/>
    <col min="15" max="16" width="2.5" customWidth="1"/>
    <col min="17" max="17" width="4.75" customWidth="1"/>
    <col min="18" max="19" width="2.5" customWidth="1"/>
    <col min="20" max="20" width="4.75" customWidth="1"/>
    <col min="21" max="21" width="6.125" customWidth="1"/>
    <col min="22" max="22" width="3.625" customWidth="1"/>
    <col min="23" max="23" width="8.5" style="20" customWidth="1"/>
  </cols>
  <sheetData>
    <row r="1" spans="3:24" x14ac:dyDescent="0.4">
      <c r="C1" s="1" t="s">
        <v>55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7"/>
    </row>
    <row r="2" spans="3:24" ht="8.25" customHeight="1" x14ac:dyDescent="0.4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7"/>
    </row>
    <row r="3" spans="3:24" x14ac:dyDescent="0.4">
      <c r="C3" s="1" t="s">
        <v>37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3"/>
      <c r="P3" s="23"/>
      <c r="Q3" s="23"/>
      <c r="R3" s="23"/>
      <c r="S3" s="23"/>
      <c r="T3" s="23"/>
      <c r="U3" s="23"/>
      <c r="V3" s="23"/>
      <c r="W3" s="23"/>
    </row>
    <row r="4" spans="3:24" x14ac:dyDescent="0.4">
      <c r="C4" s="1" t="s">
        <v>26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3"/>
      <c r="T4" s="23"/>
      <c r="U4" s="23"/>
      <c r="V4" s="23"/>
      <c r="W4" s="23"/>
    </row>
    <row r="5" spans="3:24" x14ac:dyDescent="0.4">
      <c r="C5" s="1" t="s">
        <v>38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3"/>
      <c r="Q5" s="23"/>
      <c r="R5" s="23"/>
      <c r="S5" s="23"/>
      <c r="T5" s="23"/>
      <c r="U5" s="23"/>
      <c r="V5" s="23"/>
      <c r="W5" s="23"/>
    </row>
    <row r="6" spans="3:24" ht="30.75" x14ac:dyDescent="0.4">
      <c r="C6" s="1" t="s">
        <v>27</v>
      </c>
      <c r="D6" s="1"/>
      <c r="E6" s="1"/>
      <c r="F6" s="1"/>
      <c r="G6" s="1"/>
      <c r="H6" s="24" t="s">
        <v>34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7"/>
    </row>
    <row r="7" spans="3:24" ht="45" customHeight="1" x14ac:dyDescent="0.4">
      <c r="C7" s="1"/>
      <c r="D7" s="1"/>
      <c r="E7" s="21" t="s">
        <v>51</v>
      </c>
      <c r="F7" s="39" t="s">
        <v>29</v>
      </c>
      <c r="G7" s="40"/>
      <c r="H7" s="41"/>
      <c r="I7" s="39" t="s">
        <v>30</v>
      </c>
      <c r="J7" s="40"/>
      <c r="K7" s="41"/>
      <c r="L7" s="39" t="s">
        <v>31</v>
      </c>
      <c r="M7" s="40"/>
      <c r="N7" s="41"/>
      <c r="O7" s="39" t="s">
        <v>32</v>
      </c>
      <c r="P7" s="40"/>
      <c r="Q7" s="41"/>
      <c r="R7" s="39" t="s">
        <v>33</v>
      </c>
      <c r="S7" s="40"/>
      <c r="T7" s="41"/>
      <c r="U7" s="59" t="s">
        <v>22</v>
      </c>
      <c r="V7" s="37" t="s">
        <v>23</v>
      </c>
      <c r="W7" s="51" t="s">
        <v>24</v>
      </c>
    </row>
    <row r="8" spans="3:24" ht="27" customHeight="1" x14ac:dyDescent="0.4">
      <c r="C8" s="52" t="s">
        <v>11</v>
      </c>
      <c r="D8" s="52" t="s">
        <v>12</v>
      </c>
      <c r="E8" s="16" t="s">
        <v>18</v>
      </c>
      <c r="F8" s="42" t="s">
        <v>13</v>
      </c>
      <c r="G8" s="43"/>
      <c r="H8" s="44"/>
      <c r="I8" s="42" t="s">
        <v>14</v>
      </c>
      <c r="J8" s="43"/>
      <c r="K8" s="44"/>
      <c r="L8" s="42" t="s">
        <v>15</v>
      </c>
      <c r="M8" s="43"/>
      <c r="N8" s="44"/>
      <c r="O8" s="42" t="s">
        <v>16</v>
      </c>
      <c r="P8" s="43"/>
      <c r="Q8" s="44"/>
      <c r="R8" s="42" t="s">
        <v>17</v>
      </c>
      <c r="S8" s="43"/>
      <c r="T8" s="44"/>
      <c r="U8" s="60"/>
      <c r="V8" s="38"/>
      <c r="W8" s="52"/>
    </row>
    <row r="9" spans="3:24" ht="27" customHeight="1" x14ac:dyDescent="0.4">
      <c r="C9" s="52"/>
      <c r="D9" s="52"/>
      <c r="E9" s="16" t="s">
        <v>19</v>
      </c>
      <c r="F9" s="56" t="s">
        <v>39</v>
      </c>
      <c r="G9" s="57"/>
      <c r="H9" s="58"/>
      <c r="I9" s="53" t="s">
        <v>57</v>
      </c>
      <c r="J9" s="54"/>
      <c r="K9" s="55"/>
      <c r="L9" s="56" t="s">
        <v>20</v>
      </c>
      <c r="M9" s="57"/>
      <c r="N9" s="58"/>
      <c r="O9" s="56" t="s">
        <v>21</v>
      </c>
      <c r="P9" s="57"/>
      <c r="Q9" s="58"/>
      <c r="R9" s="45" t="s">
        <v>40</v>
      </c>
      <c r="S9" s="46"/>
      <c r="T9" s="47"/>
      <c r="U9" s="60"/>
      <c r="V9" s="38"/>
      <c r="W9" s="52"/>
      <c r="X9" t="s">
        <v>50</v>
      </c>
    </row>
    <row r="10" spans="3:24" ht="27" customHeight="1" x14ac:dyDescent="0.4">
      <c r="C10" s="3" t="s">
        <v>0</v>
      </c>
      <c r="D10" s="2">
        <v>37</v>
      </c>
      <c r="E10" s="4"/>
      <c r="F10" s="4"/>
      <c r="G10" s="5" t="s">
        <v>25</v>
      </c>
      <c r="H10" s="6">
        <v>7</v>
      </c>
      <c r="I10" s="7"/>
      <c r="J10" s="6"/>
      <c r="K10" s="8">
        <v>7</v>
      </c>
      <c r="L10" s="4"/>
      <c r="M10" s="5"/>
      <c r="N10" s="8">
        <v>6</v>
      </c>
      <c r="O10" s="4"/>
      <c r="P10" s="5"/>
      <c r="Q10" s="8">
        <v>6</v>
      </c>
      <c r="R10" s="4"/>
      <c r="S10" s="5"/>
      <c r="T10" s="8">
        <v>6</v>
      </c>
      <c r="U10" s="25">
        <f>SUM(H10:T10)</f>
        <v>32</v>
      </c>
      <c r="V10" s="2">
        <v>5</v>
      </c>
      <c r="W10" s="18">
        <f>U10+V10</f>
        <v>37</v>
      </c>
      <c r="X10" t="s">
        <v>52</v>
      </c>
    </row>
    <row r="11" spans="3:24" ht="27" customHeight="1" x14ac:dyDescent="0.4">
      <c r="C11" s="3" t="s">
        <v>1</v>
      </c>
      <c r="D11" s="2">
        <v>5</v>
      </c>
      <c r="E11" s="4"/>
      <c r="F11" s="4"/>
      <c r="G11" s="5"/>
      <c r="H11" s="6">
        <v>1</v>
      </c>
      <c r="I11" s="7"/>
      <c r="J11" s="6"/>
      <c r="K11" s="8">
        <v>1</v>
      </c>
      <c r="L11" s="4"/>
      <c r="M11" s="5"/>
      <c r="N11" s="8">
        <v>1</v>
      </c>
      <c r="O11" s="4"/>
      <c r="P11" s="5"/>
      <c r="Q11" s="8">
        <v>1</v>
      </c>
      <c r="R11" s="4"/>
      <c r="S11" s="5"/>
      <c r="T11" s="8">
        <v>1</v>
      </c>
      <c r="U11" s="25">
        <f t="shared" ref="U11:U20" si="0">SUM(H11:T11)</f>
        <v>5</v>
      </c>
      <c r="V11" s="2"/>
      <c r="W11" s="18">
        <f t="shared" ref="W11:W20" si="1">U11+V11</f>
        <v>5</v>
      </c>
    </row>
    <row r="12" spans="3:24" ht="27" customHeight="1" x14ac:dyDescent="0.4">
      <c r="C12" s="3" t="s">
        <v>2</v>
      </c>
      <c r="D12" s="2">
        <v>16</v>
      </c>
      <c r="E12" s="4"/>
      <c r="F12" s="4"/>
      <c r="G12" s="5"/>
      <c r="H12" s="6">
        <v>3</v>
      </c>
      <c r="I12" s="7"/>
      <c r="J12" s="6"/>
      <c r="K12" s="8">
        <v>3</v>
      </c>
      <c r="L12" s="4"/>
      <c r="M12" s="5"/>
      <c r="N12" s="8">
        <v>4</v>
      </c>
      <c r="O12" s="4"/>
      <c r="P12" s="5"/>
      <c r="Q12" s="8">
        <v>3</v>
      </c>
      <c r="R12" s="4"/>
      <c r="S12" s="5"/>
      <c r="T12" s="8">
        <v>3</v>
      </c>
      <c r="U12" s="25">
        <f t="shared" si="0"/>
        <v>16</v>
      </c>
      <c r="V12" s="2"/>
      <c r="W12" s="18">
        <f t="shared" si="1"/>
        <v>16</v>
      </c>
    </row>
    <row r="13" spans="3:24" ht="27" customHeight="1" x14ac:dyDescent="0.4">
      <c r="C13" s="3" t="s">
        <v>3</v>
      </c>
      <c r="D13" s="2">
        <v>21</v>
      </c>
      <c r="E13" s="4"/>
      <c r="F13" s="4"/>
      <c r="G13" s="5"/>
      <c r="H13" s="6">
        <v>4</v>
      </c>
      <c r="I13" s="7"/>
      <c r="J13" s="6"/>
      <c r="K13" s="8">
        <v>4</v>
      </c>
      <c r="L13" s="4"/>
      <c r="M13" s="5"/>
      <c r="N13" s="8">
        <v>3</v>
      </c>
      <c r="O13" s="4"/>
      <c r="P13" s="5"/>
      <c r="Q13" s="8">
        <v>4</v>
      </c>
      <c r="R13" s="4"/>
      <c r="S13" s="5"/>
      <c r="T13" s="8">
        <v>4</v>
      </c>
      <c r="U13" s="25">
        <f t="shared" si="0"/>
        <v>19</v>
      </c>
      <c r="V13" s="2">
        <v>2</v>
      </c>
      <c r="W13" s="18">
        <f t="shared" si="1"/>
        <v>21</v>
      </c>
      <c r="X13" t="s">
        <v>53</v>
      </c>
    </row>
    <row r="14" spans="3:24" ht="27" customHeight="1" x14ac:dyDescent="0.4">
      <c r="C14" s="3" t="s">
        <v>4</v>
      </c>
      <c r="D14" s="2">
        <v>24</v>
      </c>
      <c r="E14" s="4"/>
      <c r="F14" s="4"/>
      <c r="G14" s="5"/>
      <c r="H14" s="6">
        <v>5</v>
      </c>
      <c r="I14" s="7"/>
      <c r="J14" s="6"/>
      <c r="K14" s="8">
        <v>4</v>
      </c>
      <c r="L14" s="4"/>
      <c r="M14" s="5"/>
      <c r="N14" s="8">
        <v>5</v>
      </c>
      <c r="O14" s="4"/>
      <c r="P14" s="5"/>
      <c r="Q14" s="8">
        <v>5</v>
      </c>
      <c r="R14" s="4" t="s">
        <v>41</v>
      </c>
      <c r="S14" s="5" t="s">
        <v>42</v>
      </c>
      <c r="T14" s="8">
        <v>5</v>
      </c>
      <c r="U14" s="25">
        <f t="shared" si="0"/>
        <v>24</v>
      </c>
      <c r="V14" s="2"/>
      <c r="W14" s="18">
        <f t="shared" si="1"/>
        <v>24</v>
      </c>
    </row>
    <row r="15" spans="3:24" ht="27" customHeight="1" x14ac:dyDescent="0.4">
      <c r="C15" s="3" t="s">
        <v>5</v>
      </c>
      <c r="D15" s="2">
        <v>16</v>
      </c>
      <c r="E15" s="4"/>
      <c r="F15" s="4"/>
      <c r="G15" s="5"/>
      <c r="H15" s="6">
        <v>3</v>
      </c>
      <c r="I15" s="7"/>
      <c r="J15" s="6"/>
      <c r="K15" s="8">
        <v>3</v>
      </c>
      <c r="L15" s="4"/>
      <c r="M15" s="5" t="s">
        <v>42</v>
      </c>
      <c r="N15" s="8">
        <v>4</v>
      </c>
      <c r="O15" s="4"/>
      <c r="P15" s="5"/>
      <c r="Q15" s="8">
        <v>3</v>
      </c>
      <c r="R15" s="4"/>
      <c r="S15" s="5"/>
      <c r="T15" s="8">
        <v>3</v>
      </c>
      <c r="U15" s="25">
        <f t="shared" si="0"/>
        <v>16</v>
      </c>
      <c r="V15" s="2"/>
      <c r="W15" s="18">
        <f t="shared" si="1"/>
        <v>16</v>
      </c>
    </row>
    <row r="16" spans="3:24" ht="27" customHeight="1" x14ac:dyDescent="0.4">
      <c r="C16" s="3" t="s">
        <v>6</v>
      </c>
      <c r="D16" s="2">
        <v>14</v>
      </c>
      <c r="E16" s="4"/>
      <c r="F16" s="4"/>
      <c r="G16" s="5"/>
      <c r="H16" s="6">
        <v>2</v>
      </c>
      <c r="I16" s="7"/>
      <c r="J16" s="6"/>
      <c r="K16" s="8">
        <v>3</v>
      </c>
      <c r="L16" s="4"/>
      <c r="M16" s="5"/>
      <c r="N16" s="8">
        <v>3</v>
      </c>
      <c r="O16" s="4"/>
      <c r="P16" s="5"/>
      <c r="Q16" s="8">
        <v>3</v>
      </c>
      <c r="R16" s="4"/>
      <c r="S16" s="5"/>
      <c r="T16" s="8">
        <v>3</v>
      </c>
      <c r="U16" s="25">
        <f t="shared" si="0"/>
        <v>14</v>
      </c>
      <c r="V16" s="2"/>
      <c r="W16" s="18">
        <f t="shared" si="1"/>
        <v>14</v>
      </c>
    </row>
    <row r="17" spans="3:27" ht="27" customHeight="1" x14ac:dyDescent="0.4">
      <c r="C17" s="3" t="s">
        <v>7</v>
      </c>
      <c r="D17" s="2">
        <v>16</v>
      </c>
      <c r="E17" s="4"/>
      <c r="F17" s="4"/>
      <c r="G17" s="5"/>
      <c r="H17" s="6">
        <v>3</v>
      </c>
      <c r="I17" s="7"/>
      <c r="J17" s="6"/>
      <c r="K17" s="8">
        <v>3</v>
      </c>
      <c r="L17" s="4"/>
      <c r="M17" s="5"/>
      <c r="N17" s="8">
        <v>3</v>
      </c>
      <c r="O17" s="4"/>
      <c r="P17" s="5" t="s">
        <v>47</v>
      </c>
      <c r="Q17" s="8">
        <v>4</v>
      </c>
      <c r="R17" s="4"/>
      <c r="S17" s="5"/>
      <c r="T17" s="8">
        <v>3</v>
      </c>
      <c r="U17" s="25">
        <f t="shared" si="0"/>
        <v>16</v>
      </c>
      <c r="V17" s="2"/>
      <c r="W17" s="18">
        <f t="shared" si="1"/>
        <v>16</v>
      </c>
    </row>
    <row r="18" spans="3:27" ht="27" customHeight="1" x14ac:dyDescent="0.4">
      <c r="C18" s="3" t="s">
        <v>8</v>
      </c>
      <c r="D18" s="2">
        <v>16</v>
      </c>
      <c r="E18" s="4"/>
      <c r="F18" s="4"/>
      <c r="G18" s="5"/>
      <c r="H18" s="6">
        <v>3</v>
      </c>
      <c r="I18" s="7"/>
      <c r="J18" s="6"/>
      <c r="K18" s="8">
        <v>3</v>
      </c>
      <c r="L18" s="4"/>
      <c r="M18" s="5"/>
      <c r="N18" s="8">
        <v>3</v>
      </c>
      <c r="O18" s="4"/>
      <c r="P18" s="5"/>
      <c r="Q18" s="8">
        <v>3</v>
      </c>
      <c r="R18" s="4"/>
      <c r="S18" s="5"/>
      <c r="T18" s="8">
        <v>3</v>
      </c>
      <c r="U18" s="25">
        <f t="shared" si="0"/>
        <v>15</v>
      </c>
      <c r="V18" s="2">
        <v>1</v>
      </c>
      <c r="W18" s="18">
        <f t="shared" si="1"/>
        <v>16</v>
      </c>
      <c r="X18" t="s">
        <v>54</v>
      </c>
    </row>
    <row r="19" spans="3:27" ht="27" customHeight="1" x14ac:dyDescent="0.4">
      <c r="C19" s="3" t="s">
        <v>9</v>
      </c>
      <c r="D19" s="2">
        <v>34</v>
      </c>
      <c r="E19" s="4"/>
      <c r="F19" s="4"/>
      <c r="G19" s="5"/>
      <c r="H19" s="6">
        <v>7</v>
      </c>
      <c r="I19" s="7"/>
      <c r="J19" s="6"/>
      <c r="K19" s="8">
        <v>7</v>
      </c>
      <c r="L19" s="4"/>
      <c r="M19" s="5"/>
      <c r="N19" s="8">
        <v>7</v>
      </c>
      <c r="O19" s="4"/>
      <c r="P19" s="5"/>
      <c r="Q19" s="8">
        <v>7</v>
      </c>
      <c r="R19" s="1"/>
      <c r="S19" s="1"/>
      <c r="T19" s="1">
        <v>6</v>
      </c>
      <c r="U19" s="26">
        <f t="shared" si="0"/>
        <v>34</v>
      </c>
      <c r="V19" s="2"/>
      <c r="W19" s="18">
        <f t="shared" si="1"/>
        <v>34</v>
      </c>
    </row>
    <row r="20" spans="3:27" ht="27" customHeight="1" x14ac:dyDescent="0.4">
      <c r="C20" s="3" t="s">
        <v>10</v>
      </c>
      <c r="D20" s="2">
        <v>22</v>
      </c>
      <c r="E20" s="4"/>
      <c r="F20" s="4"/>
      <c r="G20" s="5"/>
      <c r="H20" s="6">
        <v>4</v>
      </c>
      <c r="I20" s="7" t="s">
        <v>41</v>
      </c>
      <c r="J20" s="6" t="s">
        <v>43</v>
      </c>
      <c r="K20" s="8">
        <v>5</v>
      </c>
      <c r="L20" s="4"/>
      <c r="M20" s="5"/>
      <c r="N20" s="8">
        <v>4</v>
      </c>
      <c r="O20" s="4"/>
      <c r="P20" s="5"/>
      <c r="Q20" s="8">
        <v>4</v>
      </c>
      <c r="R20" s="4"/>
      <c r="S20" s="5"/>
      <c r="T20" s="8">
        <v>5</v>
      </c>
      <c r="U20" s="25">
        <f t="shared" si="0"/>
        <v>22</v>
      </c>
      <c r="V20" s="2"/>
      <c r="W20" s="18">
        <f t="shared" si="1"/>
        <v>22</v>
      </c>
    </row>
    <row r="21" spans="3:27" ht="21.75" customHeight="1" x14ac:dyDescent="0.4">
      <c r="C21" s="9" t="s">
        <v>24</v>
      </c>
      <c r="D21" s="10">
        <f>SUM(D10:D20)</f>
        <v>221</v>
      </c>
      <c r="E21" s="11"/>
      <c r="F21" s="11"/>
      <c r="G21" s="12"/>
      <c r="H21" s="13">
        <f>SUM(H10:H20)</f>
        <v>42</v>
      </c>
      <c r="I21" s="14"/>
      <c r="J21" s="13"/>
      <c r="K21" s="15">
        <f t="shared" ref="K21:T21" si="2">SUM(K10:K20)</f>
        <v>43</v>
      </c>
      <c r="L21" s="11"/>
      <c r="M21" s="12"/>
      <c r="N21" s="22">
        <f t="shared" si="2"/>
        <v>43</v>
      </c>
      <c r="O21" s="11"/>
      <c r="P21" s="12"/>
      <c r="Q21" s="15">
        <f t="shared" si="2"/>
        <v>43</v>
      </c>
      <c r="R21" s="11"/>
      <c r="S21" s="12"/>
      <c r="T21" s="15">
        <f t="shared" si="2"/>
        <v>42</v>
      </c>
      <c r="U21" s="15">
        <f>SUM(U10:U20)</f>
        <v>213</v>
      </c>
      <c r="V21" s="10">
        <f>SUM(V10:V20)</f>
        <v>8</v>
      </c>
      <c r="W21" s="19">
        <f>SUM(W10:W20)</f>
        <v>221</v>
      </c>
    </row>
    <row r="22" spans="3:27" ht="44.25" customHeight="1" x14ac:dyDescent="0.4">
      <c r="C22" s="63" t="s">
        <v>28</v>
      </c>
      <c r="D22" s="64"/>
      <c r="E22" s="65"/>
      <c r="F22" s="61" t="s">
        <v>44</v>
      </c>
      <c r="G22" s="62"/>
      <c r="H22" s="62"/>
      <c r="I22" s="61" t="s">
        <v>45</v>
      </c>
      <c r="J22" s="62"/>
      <c r="K22" s="62"/>
      <c r="L22" s="61" t="s">
        <v>46</v>
      </c>
      <c r="M22" s="62"/>
      <c r="N22" s="62"/>
      <c r="O22" s="61" t="s">
        <v>48</v>
      </c>
      <c r="P22" s="62"/>
      <c r="Q22" s="62"/>
      <c r="R22" s="61" t="s">
        <v>49</v>
      </c>
      <c r="S22" s="62"/>
      <c r="T22" s="62"/>
      <c r="U22" s="29"/>
      <c r="V22" s="30"/>
      <c r="W22" s="31"/>
      <c r="X22" s="35"/>
      <c r="Y22" s="36"/>
      <c r="Z22" s="36"/>
      <c r="AA22" s="36"/>
    </row>
    <row r="23" spans="3:27" ht="48" customHeight="1" x14ac:dyDescent="0.4">
      <c r="C23" s="66"/>
      <c r="D23" s="67"/>
      <c r="E23" s="68"/>
      <c r="F23" s="27" t="s">
        <v>36</v>
      </c>
      <c r="G23" s="28"/>
      <c r="H23" s="28"/>
      <c r="I23" s="27" t="s">
        <v>35</v>
      </c>
      <c r="J23" s="28"/>
      <c r="K23" s="28"/>
      <c r="L23" s="27" t="s">
        <v>35</v>
      </c>
      <c r="M23" s="28"/>
      <c r="N23" s="28"/>
      <c r="O23" s="27" t="s">
        <v>35</v>
      </c>
      <c r="P23" s="28"/>
      <c r="Q23" s="28"/>
      <c r="R23" s="27" t="s">
        <v>36</v>
      </c>
      <c r="S23" s="28"/>
      <c r="T23" s="28"/>
      <c r="U23" s="32"/>
      <c r="V23" s="33"/>
      <c r="W23" s="34"/>
    </row>
    <row r="24" spans="3:27" ht="102.75" customHeight="1" x14ac:dyDescent="0.4">
      <c r="C24" s="48" t="s">
        <v>56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50"/>
    </row>
  </sheetData>
  <mergeCells count="34">
    <mergeCell ref="C8:C9"/>
    <mergeCell ref="D8:D9"/>
    <mergeCell ref="C22:E23"/>
    <mergeCell ref="I22:K22"/>
    <mergeCell ref="L22:N22"/>
    <mergeCell ref="F22:H22"/>
    <mergeCell ref="F9:H9"/>
    <mergeCell ref="C24:W24"/>
    <mergeCell ref="W7:W9"/>
    <mergeCell ref="I7:K7"/>
    <mergeCell ref="I8:K8"/>
    <mergeCell ref="I9:K9"/>
    <mergeCell ref="L7:N7"/>
    <mergeCell ref="L8:N8"/>
    <mergeCell ref="L9:N9"/>
    <mergeCell ref="O7:Q7"/>
    <mergeCell ref="O8:Q8"/>
    <mergeCell ref="O9:Q9"/>
    <mergeCell ref="U7:U9"/>
    <mergeCell ref="F8:H8"/>
    <mergeCell ref="O22:Q22"/>
    <mergeCell ref="R22:T22"/>
    <mergeCell ref="F7:H7"/>
    <mergeCell ref="U22:W23"/>
    <mergeCell ref="X22:AA22"/>
    <mergeCell ref="V7:V9"/>
    <mergeCell ref="R7:T7"/>
    <mergeCell ref="R8:T8"/>
    <mergeCell ref="R9:T9"/>
    <mergeCell ref="O23:Q23"/>
    <mergeCell ref="R23:T23"/>
    <mergeCell ref="F23:H23"/>
    <mergeCell ref="I23:K23"/>
    <mergeCell ref="L23:N23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2025-04-15T01:56:27Z</dcterms:modified>
</cp:coreProperties>
</file>